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Zdocs to publish\"/>
    </mc:Choice>
  </mc:AlternateContent>
  <xr:revisionPtr revIDLastSave="0" documentId="13_ncr:1_{3A2AD6AC-FE67-4148-9252-170FBADDFC7A}" xr6:coauthVersionLast="47" xr6:coauthVersionMax="47" xr10:uidLastSave="{00000000-0000-0000-0000-000000000000}"/>
  <bookViews>
    <workbookView xWindow="-120" yWindow="-120" windowWidth="29040" windowHeight="15840" activeTab="1" xr2:uid="{2C802E71-591D-43EF-8745-01788243660B}"/>
  </bookViews>
  <sheets>
    <sheet name="Introduction" sheetId="11" r:id="rId1"/>
    <sheet name="Plans" sheetId="8" r:id="rId2"/>
    <sheet name="In Contract" sheetId="13" r:id="rId3"/>
  </sheets>
  <externalReferences>
    <externalReference r:id="rId4"/>
  </externalReferences>
  <definedNames>
    <definedName name="_xlnm._FilterDatabase" localSheetId="2" hidden="1">'In Contract'!$A$1:$J$4</definedName>
    <definedName name="_xlnm._FilterDatabase" localSheetId="1" hidden="1">Plans!$A$1:$L$20</definedName>
    <definedName name="_xlnm.Print_Area" localSheetId="2">'In Contract'!$A$1:$J$6</definedName>
    <definedName name="_xlnm.Print_Area" localSheetId="1">Plans!$A$1:$L$21</definedName>
    <definedName name="_xlnm.Print_Titles" localSheetId="2">'In Contract'!$1:$1</definedName>
    <definedName name="_xlnm.Print_Titles" localSheetId="1">Plans!$1:$1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8" l="1"/>
  <c r="C4" i="8"/>
  <c r="D4" i="8"/>
  <c r="E4" i="8"/>
  <c r="F4" i="8"/>
  <c r="G4" i="8"/>
  <c r="H4" i="8"/>
  <c r="I4" i="8"/>
  <c r="K4" i="8"/>
  <c r="L4" i="8"/>
</calcChain>
</file>

<file path=xl/sharedStrings.xml><?xml version="1.0" encoding="utf-8"?>
<sst xmlns="http://schemas.openxmlformats.org/spreadsheetml/2006/main" count="213" uniqueCount="148">
  <si>
    <t>No.</t>
  </si>
  <si>
    <t>Estimated contract duration</t>
  </si>
  <si>
    <t>Procurement name</t>
  </si>
  <si>
    <t>Services required</t>
  </si>
  <si>
    <t>Special requirements</t>
  </si>
  <si>
    <t>Comments</t>
  </si>
  <si>
    <t>Point of contact</t>
  </si>
  <si>
    <t>Open RFT</t>
  </si>
  <si>
    <t>Organisation</t>
  </si>
  <si>
    <t>3 years</t>
  </si>
  <si>
    <t xml:space="preserve">* On-line ordering and distribution - individual employees
* Fitting service 
* Embroidery of logo
</t>
  </si>
  <si>
    <t>Hi Vis Vest x 500
Hi Vis Winter Coat x 500
Steel cap boots x 500
Gloves x 400
Glasses x 400
Work Pants x 400
Work Shirts - High Vis x 400
Work Shirts - Blue x 400</t>
  </si>
  <si>
    <t>Rail Safety PPE</t>
  </si>
  <si>
    <t>VicTrack</t>
  </si>
  <si>
    <t xml:space="preserve">The supply and delivery of VicRoads Day/Night Safety Vests, Railway Safety Vests and Summer Safety Vest. 
Safety vests must meet current Australian Standards AS/NZS 1906.4:2010 and AS/NZS 4602.1:2011.  </t>
  </si>
  <si>
    <t>VicRoads Day/Night Safety Vests - 629
VicRoads Railway Vest - 2
VicRoads Summer Safety Vest - 725
Total number of vest ordered for 2018 financial year - 1,356</t>
  </si>
  <si>
    <t>Personal Protective Equipment - VicRoads Safety Vest</t>
  </si>
  <si>
    <t>Supply of Personal Protective Equipment
RFT 339899</t>
  </si>
  <si>
    <t>RFT</t>
  </si>
  <si>
    <t>Brogan Duyndam
(03) 9194 0808
brogan.duyndam@delwp.vic.gov.au</t>
  </si>
  <si>
    <t>3 + 1 +1 years</t>
  </si>
  <si>
    <r>
      <rPr>
        <b/>
        <sz val="10"/>
        <color theme="1"/>
        <rFont val="Arial"/>
        <family val="2"/>
      </rPr>
      <t>Eye protection</t>
    </r>
    <r>
      <rPr>
        <sz val="10"/>
        <color theme="1"/>
        <rFont val="Arial"/>
        <family val="2"/>
      </rPr>
      <t xml:space="preserve">
Safety glasses - Smoke 1500-4000
Safety glasses - clear 1000-2500
Safety glasses - Amber 200-400
</t>
    </r>
    <r>
      <rPr>
        <b/>
        <sz val="10"/>
        <color theme="1"/>
        <rFont val="Arial"/>
        <family val="2"/>
      </rPr>
      <t>Hearing Protection</t>
    </r>
    <r>
      <rPr>
        <sz val="10"/>
        <color theme="1"/>
        <rFont val="Arial"/>
        <family val="2"/>
      </rPr>
      <t xml:space="preserve">
Ear Plug – Corded - pair 1500-3000
Ear Plug – Uncorded - pair - 2000-3000
Ear Muff Cap Attached - 500-1000
Ear Muff Headband Type - 100-300
</t>
    </r>
    <r>
      <rPr>
        <b/>
        <sz val="10"/>
        <color theme="1"/>
        <rFont val="Arial"/>
        <family val="2"/>
      </rPr>
      <t xml:space="preserve">Respirators
</t>
    </r>
    <r>
      <rPr>
        <sz val="10"/>
        <color theme="1"/>
        <rFont val="Arial"/>
        <family val="2"/>
      </rPr>
      <t xml:space="preserve">P2 respirators – Welding 2500-10000
</t>
    </r>
    <r>
      <rPr>
        <b/>
        <sz val="10"/>
        <color theme="1"/>
        <rFont val="Arial"/>
        <family val="2"/>
      </rPr>
      <t xml:space="preserve">Fire-fighting Gloves
</t>
    </r>
    <r>
      <rPr>
        <sz val="10"/>
        <color theme="1"/>
        <rFont val="Arial"/>
        <family val="2"/>
      </rPr>
      <t xml:space="preserve">Type 1 Fire Fighter Gloves – XS- XXXL - pair - 1200-2000
</t>
    </r>
    <r>
      <rPr>
        <b/>
        <sz val="10"/>
        <color theme="1"/>
        <rFont val="Arial"/>
        <family val="2"/>
      </rPr>
      <t xml:space="preserve">Fire-fighting Helmets
</t>
    </r>
    <r>
      <rPr>
        <sz val="10"/>
        <color theme="1"/>
        <rFont val="Arial"/>
        <family val="2"/>
      </rPr>
      <t xml:space="preserve">Protective helmets and accessories 1500-2000
</t>
    </r>
    <r>
      <rPr>
        <b/>
        <sz val="10"/>
        <color theme="1"/>
        <rFont val="Arial"/>
        <family val="2"/>
      </rPr>
      <t xml:space="preserve">Protective Footwear
</t>
    </r>
    <r>
      <rPr>
        <sz val="10"/>
        <color theme="1"/>
        <rFont val="Arial"/>
        <family val="2"/>
      </rPr>
      <t>Firefighter boots - 1700-2500</t>
    </r>
  </si>
  <si>
    <t xml:space="preserve">Footwear fitting service in departmental locations and in field locations during large-scale emergency operations
</t>
  </si>
  <si>
    <t>Female fit (20% of staff)</t>
  </si>
  <si>
    <t>Federation Training</t>
  </si>
  <si>
    <t>Federation Training Rebrand project</t>
  </si>
  <si>
    <t>Preference given to suppliers based in Gippsland.</t>
  </si>
  <si>
    <t>Wayne Crowley
03 5127 0166
0448 030 652
w.crowley@federationtraining.edu.au</t>
  </si>
  <si>
    <t>Project plan for rollout
Business to business customer facing inventory portal for placing orders and tracking inventory
Supplier warehousing and distribution to 11 campuses</t>
  </si>
  <si>
    <t xml:space="preserve">Corporate uniforms and workwear </t>
  </si>
  <si>
    <t>Country Fire Authority (CFA)</t>
  </si>
  <si>
    <t>Metropolitan Fire and Emergency Rescue Board (MFB)</t>
  </si>
  <si>
    <t>Victoria Police</t>
  </si>
  <si>
    <t>Supply and Delivery of Corporate Uniform and Personal Protective Equipment
Contract no. 9968</t>
  </si>
  <si>
    <t>Corporate uniforms and workwear for more than 2,800 employees</t>
  </si>
  <si>
    <t>Total Apparel Management Service
Embroidery of logo
Distribution to 50+ offices</t>
  </si>
  <si>
    <t>Structural Helmets &amp; Accessories (CFA Volunteer Firefighters)
CFA-2018-0062</t>
  </si>
  <si>
    <t>Helmets are contestable items for Local Jobs First.
Allow all other AFAC members and other Government Agencies to procure the Goods and/or Services tendered under the same terms and conditions as those granted to the CFA.</t>
  </si>
  <si>
    <t>Personal Protective Clothing (PPC), Formal Dress, Mess Wear and Specialist Garments</t>
  </si>
  <si>
    <t>Manufacture, Supply, Laundry, Decontamination, and Destruction of PPC/E</t>
  </si>
  <si>
    <t xml:space="preserve">David Falla
dfalla@mfb.vic.gov.au
03 9665 4447 </t>
  </si>
  <si>
    <t>Estimates based on our current contract - quantities are for 3 years.</t>
  </si>
  <si>
    <t>RFQ</t>
  </si>
  <si>
    <t>Department of Environment, Land, Water and Planning (DELWP)</t>
  </si>
  <si>
    <t>3 + 2 years</t>
  </si>
  <si>
    <t>Uniform Belts</t>
  </si>
  <si>
    <t>Q2 19/20</t>
  </si>
  <si>
    <t>Nitrile Gloves</t>
  </si>
  <si>
    <t>Off the shelf thermal undergarments consisting of Long sleeve crew neck t-shirts and long  johns made of 100 % Merino wool. Unisex sizing to fit the male and female form.  These garments are intended to provide the base layer of the uniform to provide warmth.</t>
  </si>
  <si>
    <t>Uniform Socks</t>
  </si>
  <si>
    <t>Q3 19/20</t>
  </si>
  <si>
    <t>No</t>
  </si>
  <si>
    <t>Free Trade Agreements
 Covered procurement?
Yes/No</t>
  </si>
  <si>
    <t>Yes</t>
  </si>
  <si>
    <t xml:space="preserve">Delivery into Collingwood store.             Secure warehousing.                                          </t>
  </si>
  <si>
    <t>List/description of goods
(with estimated quantities if known)</t>
  </si>
  <si>
    <t xml:space="preserve">Market approach (ITS/RFQ/RFT/
EOI, open or selective)  </t>
  </si>
  <si>
    <t xml:space="preserve">Estimated release to market date
</t>
  </si>
  <si>
    <t>Supply of knitted woollen pullover in the Victoria Police uniform colour “Salute”.</t>
  </si>
  <si>
    <t>Delivery into Collingwood store.                       Secure warehousing.                                           Embroidery of logo.</t>
  </si>
  <si>
    <t>Cassandra McKenzie cassandra.mckenzie@victrack.com.au</t>
  </si>
  <si>
    <t xml:space="preserve">VICTORIAN GOVERNMENT - UNIFORMS &amp; PERSONAL PROTECTIVE EQUIPMENT (PPE) CATEGORY - FORWARD PROCUREMENT ACTIVITY PLANS </t>
  </si>
  <si>
    <t>Specialist Items must meet current AS/NZS, EN, NFPA standards applicable to the item.
Could consider ISO if greater protection is gained</t>
  </si>
  <si>
    <t>&gt;5yrs</t>
  </si>
  <si>
    <t>Andrew Titterington
Project Manager</t>
  </si>
  <si>
    <t>General Duties Uniform (GDU) incorporating  Uniform Shirts, Trousers, Tactical Trousers and Ballistic undergarments.</t>
  </si>
  <si>
    <t>Delivery into Collingwood store
Secure warehousing 
Embroidery of logo
Ongoing testing of fabric.
Quality assurance to ensure compliance.</t>
  </si>
  <si>
    <t>Multi Stage Tender</t>
  </si>
  <si>
    <t>Arthur Mittas 
Category Development Manager
arthur.mittas@police.vic.gov.au</t>
  </si>
  <si>
    <r>
      <rPr>
        <b/>
        <sz val="10"/>
        <color theme="1"/>
        <rFont val="Arial"/>
        <family val="2"/>
      </rPr>
      <t>Ballistic Undergarments</t>
    </r>
    <r>
      <rPr>
        <sz val="10"/>
        <color theme="1"/>
        <rFont val="Arial"/>
        <family val="2"/>
      </rPr>
      <t xml:space="preserve"> are specifically designed to be worn under the ballistic vest and are available in Winter (long sleeves) and Summer (short sleeves) variants. Both garments are made of a stretch fabric to aid member comfort while incorporating  mesh panels to aid in heat release for comfort. Approximately  187,860 undershirts will be required over the next 5 years.                                                                                                        
</t>
    </r>
    <r>
      <rPr>
        <b/>
        <sz val="10"/>
        <color theme="1"/>
        <rFont val="Arial"/>
        <family val="2"/>
      </rPr>
      <t>The Tactical Trouser</t>
    </r>
    <r>
      <rPr>
        <sz val="10"/>
        <color theme="1"/>
        <rFont val="Arial"/>
        <family val="2"/>
      </rPr>
      <t xml:space="preserve"> is a “cargo” style trouser with features such as removable knee pads and leg pockets. The garment is made up of rip stop fabric. Victoria Police will require in the vicinity of 87,000 pairs over the next 5 years, 66,000 for male and 21,000 for female police personnel.                                                                                                                                                   
</t>
    </r>
    <r>
      <rPr>
        <b/>
        <sz val="10"/>
        <color theme="1"/>
        <rFont val="Arial"/>
        <family val="2"/>
      </rPr>
      <t>Long &amp; short sleeve shirts</t>
    </r>
    <r>
      <rPr>
        <sz val="10"/>
        <color theme="1"/>
        <rFont val="Arial"/>
        <family val="2"/>
      </rPr>
      <t xml:space="preserve"> in the adopted Salute colour for members, White for Protective Services Officers (PSOs) and Magnet for Police Custody Officers (PCOs).  Victoria Police will require in the vicinity of 150,227 GDU shirts over the next 5 years, which consists of 107,239 male and 43,000 female Shirts. 
</t>
    </r>
    <r>
      <rPr>
        <b/>
        <sz val="10"/>
        <color theme="1"/>
        <rFont val="Arial"/>
        <family val="2"/>
      </rPr>
      <t>Office Trousers</t>
    </r>
    <r>
      <rPr>
        <sz val="10"/>
        <color theme="1"/>
        <rFont val="Arial"/>
        <family val="2"/>
      </rPr>
      <t xml:space="preserve"> in Salute colour for Victoria Police members and PSOs. Trousers are provided to both existing personnel and recruits and it is expected that the product shall be suitable for ceremonial and general administrative duties. Office Trousers in Salute colour, approx. 150,227 trousers over the next 5 years 107,239 male and 43,000 female trousers varieties.</t>
    </r>
  </si>
  <si>
    <t>Suppliers will also provide info:
• Customer Service Plan
• Maximum lead times
• Sample of tended garments
• Ability to hold stock
• NATA accredited or equivalent test results to confirm sample compliance to Specification</t>
  </si>
  <si>
    <t xml:space="preserve">Single use disposable gloves of medical examination quality with prick and tear resistance made from rubber latex or rubber solution. Used  for preventing  contamination from bio hazards incl blood, vomit etc.                                     Approximately 17, 843 boxes containing  200 pairs of gloves required annually.                                                                           Available in 4 sizes including small, medium, large and extra large.                                                                           </t>
  </si>
  <si>
    <t xml:space="preserve">Tailors to manufacture Made to Measure Formal / Ceremonial uniforms including measure, fit and supply the required uniform items customised to the applicants size and body shape.                                       </t>
  </si>
  <si>
    <t>Department of Transport (DoT) - Major Transport Infrastructure Authority (MTIA)</t>
  </si>
  <si>
    <t>MTIA consolidated</t>
  </si>
  <si>
    <t>Safety Boots - Steel Boots x 350
Hi-Vis Day/Night Jacket x 500
Hi-Vis Day/Night Vest x 1000
Velcro panel to attach logo (back &amp;front) x 2100
Screen Printing Hi-Vis Vest/Jackets x 2000
Gloves and clips x 350
Vented Hard Hat  and chin strap x 500
Safety Overglasses - Tinted x 500
Safety Glasses- Clear x 500
Disposable Ear Plugs x 10000
Sunscreen and clips x 200
Detachable Hard Hat Brim with flap x 100
Caps x 100
Uniform Shirts/blouse x 1000
Uniform Polo shirts x 1000
Uniform Pants/Skirt x 1000
Coveralls x 200
Ensemble x 15000
Attachable pouches x 30000
PPE Sets x 4000</t>
  </si>
  <si>
    <t>7+1+1+1 years</t>
  </si>
  <si>
    <t>MTIP-Procurement@ocg.vic.gov.au</t>
  </si>
  <si>
    <t>* On-line ordering and distribution - individual employees
* Fitting service and branding  - metro, 5 regional locations and airport link
* Embroidery of logo/screen printing/adhesive velcro
* Male and female sizing for boots and sizing for 95th percentile - 6XL
* Fitting service - metro and 5 regional locations
* Distribution to police stations
* Inspections and repairs
* Secure warehousing
* PPE Sets with branding as required.</t>
  </si>
  <si>
    <t>Q1 21/22</t>
  </si>
  <si>
    <t>RFT 18/001 - Supply, Service and Distribution of Personal Protective Clothing (PPC), Formal Dress, Mess Wear and Specialist Garments</t>
  </si>
  <si>
    <t>RFT available at:
https://www.eprocure.com.au/mfb/</t>
  </si>
  <si>
    <t>List/description of goods
(with quantities)</t>
  </si>
  <si>
    <t>Services</t>
  </si>
  <si>
    <t xml:space="preserve">Contractor(s)
</t>
  </si>
  <si>
    <t>Contract term/dates</t>
  </si>
  <si>
    <t>Pac Fire Australia</t>
  </si>
  <si>
    <t>Ausworkwear and Safety</t>
  </si>
  <si>
    <t>Bluegum Clothing</t>
  </si>
  <si>
    <t>Manufacture in NZ</t>
  </si>
  <si>
    <t>Manufacture in VIC</t>
  </si>
  <si>
    <t xml:space="preserve">Department of Transport </t>
  </si>
  <si>
    <t>Philip Chow   
Team Leader, Purchasing and Contracts (Roads)
03 9854 2035 
philip.chow@roads.vic.gov.au</t>
  </si>
  <si>
    <t xml:space="preserve">Uniform belts are leather and  black in colour.  The belt is fastened with a Victoria Police or Protective Service belt buckle attached through press studs and one keeper. </t>
  </si>
  <si>
    <t>Suppliers to provide info:
• Customer Service Plan
• Maximum lead times 
• Ability to hold stock
• NATA accredited or equivalent test results to confirm sample compliance to Specification</t>
  </si>
  <si>
    <t xml:space="preserve">Release
12/12/2018
Close 24/01/19 </t>
  </si>
  <si>
    <t>Release 02/10/19
Close
 3/10/19</t>
  </si>
  <si>
    <r>
      <t xml:space="preserve">Release
29/05/2019
</t>
    </r>
    <r>
      <rPr>
        <sz val="10"/>
        <rFont val="Arial"/>
        <family val="2"/>
      </rPr>
      <t>Close 30/08/2019</t>
    </r>
  </si>
  <si>
    <t>Release 25/11/19
Close
23/12/19</t>
  </si>
  <si>
    <t>Juliet Sironi
juliet.sironi@police.vic.gov.au
(03) 9418 3244</t>
  </si>
  <si>
    <t xml:space="preserve">Winter Pullovers
</t>
  </si>
  <si>
    <t xml:space="preserve">Arthur Mittas 
Category Development Manager
arthur.mittas@police.vic.gov.au
Roger Williams
Category Manager
Roger.Williams@police.vic.gov.au
</t>
  </si>
  <si>
    <t>Tunic, Man’s Dress Uniform; 
Trouser, Man’s Dress Uniform;  
Tunic, Women’s Dress Uniform Skirt; 
Women’s Dress Uniform Trousers,                                            Women’s Dress Uniform</t>
  </si>
  <si>
    <t>Beanies</t>
  </si>
  <si>
    <r>
      <t xml:space="preserve">
The plans of a number of Government organisations for buying Uniforms and PPE are collated in this document to help suppliers prepare for upcoming business opportunities. The plans are at different stages of the planning process; for example, they may not have commenced detailed planning or approvals. </t>
    </r>
    <r>
      <rPr>
        <sz val="11"/>
        <color theme="4"/>
        <rFont val="Arial"/>
        <family val="2"/>
      </rPr>
      <t>Please note that the plans are indicative and subject to change.</t>
    </r>
    <r>
      <rPr>
        <sz val="11"/>
        <color theme="1"/>
        <rFont val="Arial"/>
        <family val="2"/>
      </rPr>
      <t xml:space="preserve">
This document contains details of procurements in the Uniforms and PPE category by Victorian Government departments and agencies that, at the time of publishing:
- are intended to be released or have been released to the market; and
- contracts awarded. 
Details of procurements that have already been released to the market or are in contract are included for convenience of access to that information.
</t>
    </r>
    <r>
      <rPr>
        <b/>
        <sz val="11"/>
        <color rgb="FF0070C0"/>
        <rFont val="Arial"/>
        <family val="2"/>
      </rPr>
      <t xml:space="preserve">Nothing in this document is to be construed, interpreted or relied upon, whether expressly or implied, as an offer capable of acceptance by any person, or as creating any form of contractual, promissory, restitutionary or other rights.
</t>
    </r>
    <r>
      <rPr>
        <sz val="11"/>
        <color theme="1"/>
        <rFont val="Arial"/>
        <family val="2"/>
      </rPr>
      <t xml:space="preserve">
</t>
    </r>
  </si>
  <si>
    <t>High Visibility Vests &amp; Raincoats &amp; Specialists</t>
  </si>
  <si>
    <t>19/20</t>
  </si>
  <si>
    <t>Q1 19/20</t>
  </si>
  <si>
    <t>5 years</t>
  </si>
  <si>
    <t>Commencement 30 July 2020</t>
  </si>
  <si>
    <t>Staff Uniforms BHCG 092-19</t>
  </si>
  <si>
    <t>Cold Weather Clothing - Thermal Undergarments
T0270 - 2019</t>
  </si>
  <si>
    <t>Mr David Ray
Director Procurement
dray@bendigohealth.org.au</t>
  </si>
  <si>
    <t>Bendigo Healthcare Group (BHCG)</t>
  </si>
  <si>
    <t>For 3,500+ staff:
Pants/trousers
Skirts
Shirts - male and female
Polo shirts - unisex
Fleece jackets - long and short sleeve - unisex
Scrubs</t>
  </si>
  <si>
    <t>Catalogue of goods
Online ordering and distribution to staff
Fitting and tailoring services
Embroidery of BHCG logo
Project plans
Reporting of purchases by members</t>
  </si>
  <si>
    <t>Monash Health</t>
  </si>
  <si>
    <t>Uniforms
TEN-19-0000028</t>
  </si>
  <si>
    <t>EOI then selective RFT</t>
  </si>
  <si>
    <t>Release
17 Jul 19
Close
2 Aug 19</t>
  </si>
  <si>
    <t>Uniforms and workwear</t>
  </si>
  <si>
    <t>Online ordering and distribution to staff
Reporting</t>
  </si>
  <si>
    <t>Aimee.Hall@monashhealth.org
03 9594 7656</t>
  </si>
  <si>
    <t>Made to Measure Clothes
Made to Measure Dress Uniform</t>
  </si>
  <si>
    <t xml:space="preserve">Suppliers to provide info:                 
• Customer Service Plan
• Maximum lead times                             • Ability to hold stock
</t>
  </si>
  <si>
    <t>Suppliers to provide info:                
• Customer Service Plan
• Maximum lead times                             • Ability to hold stock
• NATA accredited or equivalent test results to confirm sample compliance to Specification</t>
  </si>
  <si>
    <t>Suppliers to provide info:                 
• Customer Service Plan
• Maximum lead times                             • Ability to hold stock
• NATA accredited or equivalent test results to confirm sample compliance to Specification</t>
  </si>
  <si>
    <t>A  range of socks is required, including: Black uniform socks, Black heavy duty socks, White cotton sport socks, Ankle length bicycle patrol socks</t>
  </si>
  <si>
    <t>Victorian Fisheries Authority</t>
  </si>
  <si>
    <t>Regulatory Uniform</t>
  </si>
  <si>
    <t>1. Continuation supply of current uniform items - colour Sailor Blue - PANTONE 19-4034 TCX:
Cargo trouser M=200, F=60
Long sleeve shirt M=200, F=60
Long sleeve polo M=120, F=40
Pullover M=70, F=20
Jacket M=40, F=30
2. New uniform items in 'navy blue' shade  - 'off the shelf supply' - quantities are estimate only
Cargo trouser 'summer weight' = M = 250, F= 60
Long sleeve shirt - 'summer weight' M = 250, F= 60
Long sleeve polo - 'summer weight' M = 250, F= 60
Pullover - cold weather M=70, F=20
Jacket - cold weather with removeable layer(s)  M=70, F=20
Wet weather pants and jacket - breathable M=70, F=20
Overalls - ripstop M=70, F=20</t>
  </si>
  <si>
    <t xml:space="preserve">On-line ordering
Embroidery of cloth and rubberised badging and Velcro patches
Screen printing of fisheries logo
Delivery to 20 VFA sites across Victoria
A dedicated account manager
</t>
  </si>
  <si>
    <t>Q4 19/20</t>
  </si>
  <si>
    <t>RFQ/ITS</t>
  </si>
  <si>
    <t>Estimates based on our current usage - quantities are for 3 years.
VFA's clear preference is for single supply sources for each of the current uniform and new item sets respectively.</t>
  </si>
  <si>
    <t>Andrew Hodges, Manager Strategic Projects 0409 227 398
andrew.s.hodges@vfa.vic.gov.au</t>
  </si>
  <si>
    <t>Department of Environment, Land, Water and Planning (DELWP) Forest, Fire and Region (Infrastructure and Resources)</t>
  </si>
  <si>
    <t>Supply of Uniforms RFT 343764</t>
  </si>
  <si>
    <t xml:space="preserve">Corporate, Field, Workwear and Compliance Uniforms </t>
  </si>
  <si>
    <t>Total Apparel Management. Distrubution to 78 sites</t>
  </si>
  <si>
    <t xml:space="preserve">Compliant with Victorian Government policies and guidelines. Uniforms are required to include a female fit </t>
  </si>
  <si>
    <t>3+1+1 years</t>
  </si>
  <si>
    <t>Anticipated Release 1/03/2020</t>
  </si>
  <si>
    <t xml:space="preserve">This procurement will need to follow the guide to procuring uniforms and personal protective equipment that requires government to procure locally manufactured goods when they are available. Suppliers of locally manufactured uniforms must be listed on the Ethical Supplier Register. </t>
  </si>
  <si>
    <t>Simon Goode - Project Officer Procurement and Contracts 0484867602</t>
  </si>
  <si>
    <t>Date: 17 December 2019</t>
  </si>
  <si>
    <t>Female cut for key trouser/shirt/jacket items
Staff wear tactical load bearing vests (LBV) holding regulated weapons daily.  Uniform garments worn under the LBV must be compatible in terms of not having any pressure or wear points that create durability or wearability issues.</t>
  </si>
  <si>
    <t>* On-line ordering. 
* Embroidery of logo.
* Distribution to VicRoads Depots. and Customer Service Centres
 * Secure warehousing.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</si>
</sst>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Arial"/>
      <family val="2"/>
    </font>
    <font>
      <b/>
      <sz val="10"/>
      <color theme="1"/>
      <name val="Arial"/>
      <family val="2"/>
    </font>
    <font>
      <sz val="10"/>
      <color theme="1"/>
      <name val="Calibri"/>
      <family val="2"/>
      <scheme val="minor"/>
    </font>
    <font>
      <sz val="11"/>
      <color theme="1"/>
      <name val="Arial"/>
      <family val="2"/>
    </font>
    <font>
      <b/>
      <sz val="12"/>
      <color theme="1"/>
      <name val="Arial"/>
      <family val="2"/>
    </font>
    <font>
      <sz val="10"/>
      <color rgb="FF000000"/>
      <name val="Arial"/>
      <family val="2"/>
    </font>
    <font>
      <b/>
      <sz val="11"/>
      <color rgb="FF0070C0"/>
      <name val="Arial"/>
      <family val="2"/>
    </font>
    <font>
      <sz val="10"/>
      <name val="Arial"/>
      <family val="2"/>
    </font>
    <font>
      <sz val="11"/>
      <color theme="4"/>
      <name val="Arial"/>
      <family val="2"/>
    </font>
    <font>
      <u/>
      <sz val="11"/>
      <color theme="10"/>
      <name val="Calibri"/>
      <family val="2"/>
      <scheme val="minor"/>
    </font>
    <font>
      <b/>
      <sz val="10"/>
      <color theme="1"/>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44">
    <xf numFmtId="0" fontId="0" fillId="0" borderId="0" xfId="0"/>
    <xf numFmtId="0" fontId="1" fillId="0" borderId="0" xfId="0" applyFont="1" applyBorder="1"/>
    <xf numFmtId="0" fontId="5" fillId="0" borderId="0" xfId="0" applyFont="1"/>
    <xf numFmtId="0" fontId="2" fillId="2"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6" fillId="0" borderId="5" xfId="0" applyFont="1" applyFill="1" applyBorder="1" applyAlignment="1" applyProtection="1">
      <alignment horizontal="center" vertical="top" wrapText="1"/>
    </xf>
    <xf numFmtId="0" fontId="3" fillId="0" borderId="0" xfId="0" applyFont="1" applyFill="1" applyProtection="1"/>
    <xf numFmtId="0" fontId="6" fillId="0" borderId="1" xfId="0" applyFont="1" applyFill="1" applyBorder="1" applyAlignment="1" applyProtection="1">
      <alignment horizontal="center" vertical="top" wrapText="1"/>
    </xf>
    <xf numFmtId="0" fontId="1" fillId="0" borderId="1" xfId="0" applyFont="1" applyFill="1" applyBorder="1" applyAlignment="1" applyProtection="1">
      <alignment vertical="top" wrapText="1"/>
    </xf>
    <xf numFmtId="15" fontId="1" fillId="0" borderId="1" xfId="0" applyNumberFormat="1" applyFont="1" applyFill="1" applyBorder="1" applyAlignment="1" applyProtection="1">
      <alignment vertical="top" wrapText="1"/>
    </xf>
    <xf numFmtId="0" fontId="8" fillId="0" borderId="1" xfId="0" applyFont="1" applyFill="1" applyBorder="1" applyAlignment="1" applyProtection="1">
      <alignment vertical="top" wrapText="1"/>
    </xf>
    <xf numFmtId="0" fontId="3" fillId="0" borderId="0" xfId="0" applyFont="1" applyFill="1" applyAlignment="1" applyProtection="1">
      <alignment vertical="top"/>
    </xf>
    <xf numFmtId="0" fontId="1" fillId="0" borderId="1" xfId="0" applyFont="1" applyBorder="1" applyAlignment="1" applyProtection="1">
      <alignment vertical="top" wrapText="1"/>
    </xf>
    <xf numFmtId="17" fontId="1" fillId="0" borderId="1" xfId="0" applyNumberFormat="1" applyFont="1" applyBorder="1" applyAlignment="1" applyProtection="1">
      <alignment horizontal="left" vertical="top" wrapText="1"/>
    </xf>
    <xf numFmtId="0" fontId="3" fillId="0" borderId="0" xfId="0" applyFont="1" applyProtection="1"/>
    <xf numFmtId="0" fontId="1" fillId="0" borderId="1" xfId="0" applyFont="1" applyBorder="1" applyAlignment="1" applyProtection="1">
      <alignment horizontal="left" vertical="top" wrapText="1"/>
    </xf>
    <xf numFmtId="0" fontId="1" fillId="0" borderId="1" xfId="0" applyFont="1" applyBorder="1" applyAlignment="1" applyProtection="1">
      <alignment horizontal="center" vertical="top" wrapText="1"/>
    </xf>
    <xf numFmtId="0" fontId="3" fillId="0" borderId="0" xfId="0" applyFont="1" applyAlignment="1" applyProtection="1">
      <alignment vertical="top"/>
    </xf>
    <xf numFmtId="0" fontId="1" fillId="0" borderId="1" xfId="0" applyFont="1" applyFill="1" applyBorder="1" applyAlignment="1" applyProtection="1">
      <alignment vertical="top"/>
    </xf>
    <xf numFmtId="17" fontId="1" fillId="0" borderId="1" xfId="0" applyNumberFormat="1" applyFont="1" applyFill="1" applyBorder="1" applyAlignment="1" applyProtection="1">
      <alignment horizontal="left" vertical="top" wrapText="1"/>
    </xf>
    <xf numFmtId="0" fontId="6" fillId="0" borderId="1" xfId="0" applyFont="1" applyBorder="1" applyAlignment="1" applyProtection="1">
      <alignment vertical="center" wrapText="1"/>
    </xf>
    <xf numFmtId="0" fontId="3" fillId="0" borderId="0" xfId="0" applyFont="1" applyAlignment="1" applyProtection="1">
      <alignment horizontal="left" vertical="top"/>
    </xf>
    <xf numFmtId="0" fontId="1" fillId="0" borderId="0" xfId="0" applyFont="1" applyProtection="1"/>
    <xf numFmtId="0" fontId="1" fillId="0" borderId="1" xfId="0" applyFont="1" applyBorder="1" applyAlignment="1" applyProtection="1">
      <alignment vertical="top"/>
    </xf>
    <xf numFmtId="0" fontId="3" fillId="0" borderId="0" xfId="0" applyFont="1" applyAlignment="1" applyProtection="1">
      <alignment horizontal="center" vertical="top"/>
    </xf>
    <xf numFmtId="0" fontId="0" fillId="0" borderId="0" xfId="0" applyProtection="1"/>
    <xf numFmtId="0" fontId="10" fillId="0" borderId="0" xfId="1"/>
    <xf numFmtId="17" fontId="1" fillId="0" borderId="1" xfId="0" applyNumberFormat="1" applyFont="1" applyFill="1" applyBorder="1" applyAlignment="1">
      <alignment horizontal="left" vertical="top" wrapText="1"/>
    </xf>
    <xf numFmtId="17" fontId="8" fillId="0" borderId="1" xfId="0" applyNumberFormat="1" applyFont="1" applyFill="1" applyBorder="1" applyAlignment="1" applyProtection="1">
      <alignment horizontal="left" vertical="top" wrapText="1"/>
    </xf>
    <xf numFmtId="0" fontId="3" fillId="0" borderId="0" xfId="0" applyFont="1" applyFill="1" applyAlignment="1" applyProtection="1">
      <alignment horizontal="center" vertical="top"/>
    </xf>
    <xf numFmtId="0" fontId="11" fillId="0" borderId="0" xfId="0" applyFont="1" applyFill="1" applyProtection="1"/>
    <xf numFmtId="0" fontId="0" fillId="0" borderId="0" xfId="0" applyFill="1" applyProtection="1"/>
    <xf numFmtId="0" fontId="1" fillId="0" borderId="1" xfId="0" applyFont="1" applyFill="1" applyBorder="1" applyAlignment="1" applyProtection="1">
      <alignment horizontal="left" vertical="top" wrapText="1"/>
    </xf>
    <xf numFmtId="0" fontId="6" fillId="0" borderId="1" xfId="0" applyFont="1" applyFill="1" applyBorder="1" applyAlignment="1" applyProtection="1">
      <alignment vertical="center" wrapText="1"/>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xf>
    <xf numFmtId="0" fontId="2" fillId="2"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vertical="top" wrapText="1"/>
    </xf>
    <xf numFmtId="0" fontId="3" fillId="0" borderId="1" xfId="0" applyFont="1" applyBorder="1" applyAlignment="1" applyProtection="1">
      <alignment horizontal="center" vertical="top"/>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cn2u9\AppData\Local\Microsoft\Windows\INetCache\Content.Outlook\5MV2UD67\DJCS%20UPPE%20-%20Forward%20Procurement%20Activity%20Plans%20-%20draft%20Oct%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lans"/>
      <sheetName val="In Contract"/>
    </sheetNames>
    <sheetDataSet>
      <sheetData sheetId="0" refreshError="1"/>
      <sheetData sheetId="1" refreshError="1">
        <row r="3">
          <cell r="B3" t="str">
            <v>Department of Justice and Community Services (DJCS)</v>
          </cell>
          <cell r="C3" t="str">
            <v>Supply of Textiles, Clothing and Footwear</v>
          </cell>
          <cell r="D3" t="str">
            <v xml:space="preserve">Potential products include:
· Apparel (tracksuits, t-shirts, shorts, workwear, kitchen wear) 
· Accessories (headwear, socks) 
· Footwear (sneakers, work boots, thongs) 
· Sleepwear and underwear (pyjamas, dressing gowns, under garments) 
· Bedding and Linen (mattress protectors, quilts, blankets, sheets, towels). </v>
          </cell>
          <cell r="E3" t="str">
            <v>Manufacture, supply and (potentially) warehousing of textiles, clothing and footwear</v>
          </cell>
          <cell r="G3" t="str">
            <v>3 years plus 2 two-year options to extend</v>
          </cell>
          <cell r="H3">
            <v>43891</v>
          </cell>
          <cell r="I3" t="str">
            <v>Open RFT</v>
          </cell>
          <cell r="K3" t="str">
            <v>Sourcing Plan approved with specifications still being developed and validated to determine what will be sourced from external market compared to what will be manufactured and supplied internally from Prison Industries.</v>
          </cell>
          <cell r="L3" t="str">
            <v xml:space="preserve">Lisa Gordon
General Manager
doj.rsn.tenders@justice.vic.gov.au
</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D47D-A3F9-4252-A87B-91E1923288AF}">
  <dimension ref="A1:L5"/>
  <sheetViews>
    <sheetView zoomScaleNormal="100" workbookViewId="0">
      <selection activeCell="A13" sqref="A13"/>
    </sheetView>
  </sheetViews>
  <sheetFormatPr defaultRowHeight="15" x14ac:dyDescent="0.25"/>
  <cols>
    <col min="1" max="1" width="79.7109375" customWidth="1"/>
  </cols>
  <sheetData>
    <row r="1" spans="1:12" ht="15.75" x14ac:dyDescent="0.25">
      <c r="A1" s="2" t="s">
        <v>61</v>
      </c>
    </row>
    <row r="2" spans="1:12" ht="15.75" thickBot="1" x14ac:dyDescent="0.3"/>
    <row r="3" spans="1:12" s="1" customFormat="1" ht="217.5" customHeight="1" thickBot="1" x14ac:dyDescent="0.25">
      <c r="A3" s="41" t="s">
        <v>104</v>
      </c>
      <c r="B3" s="42"/>
      <c r="C3" s="42"/>
      <c r="D3" s="42"/>
      <c r="E3" s="42"/>
      <c r="F3" s="42"/>
      <c r="G3" s="42"/>
      <c r="H3" s="42"/>
      <c r="I3" s="42"/>
      <c r="J3" s="42"/>
      <c r="K3" s="42"/>
      <c r="L3" s="43"/>
    </row>
    <row r="5" spans="1:12" x14ac:dyDescent="0.25">
      <c r="A5" s="26"/>
    </row>
  </sheetData>
  <sheetProtection password="C881" sheet="1" objects="1" scenarios="1"/>
  <mergeCells count="1">
    <mergeCell ref="A3:L3"/>
  </mergeCells>
  <pageMargins left="0.7" right="0.7" top="0.75" bottom="0.75" header="0.3" footer="0.3"/>
  <pageSetup paperSize="9" orientation="portrait" r:id="rId1"/>
  <headerFooter>
    <oddFooter>&amp;L&amp;1#&amp;"Calibri"&amp;11&amp;K000000OFFICIAL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66140-701B-446B-971B-EB86375A8152}">
  <sheetPr>
    <pageSetUpPr fitToPage="1"/>
  </sheetPr>
  <dimension ref="A1:L22"/>
  <sheetViews>
    <sheetView tabSelected="1" zoomScaleNormal="100" workbookViewId="0">
      <pane ySplit="1" topLeftCell="A2" activePane="bottomLeft" state="frozen"/>
      <selection pane="bottomLeft" activeCell="A2" sqref="A2"/>
    </sheetView>
  </sheetViews>
  <sheetFormatPr defaultRowHeight="15" x14ac:dyDescent="0.25"/>
  <cols>
    <col min="1" max="1" width="4.140625" style="24" customWidth="1"/>
    <col min="2" max="2" width="20.7109375" style="14" customWidth="1"/>
    <col min="3" max="3" width="25.7109375" style="14" customWidth="1"/>
    <col min="4" max="4" width="50.5703125" style="14" customWidth="1"/>
    <col min="5" max="6" width="30.7109375" style="14" customWidth="1"/>
    <col min="7" max="8" width="12.7109375" style="14" customWidth="1"/>
    <col min="9" max="9" width="15.5703125" style="14" customWidth="1"/>
    <col min="10" max="10" width="14.7109375" style="25" customWidth="1"/>
    <col min="11" max="11" width="30.7109375" style="14" customWidth="1"/>
    <col min="12" max="12" width="35.7109375" style="14" customWidth="1"/>
    <col min="13" max="16384" width="9.140625" style="14"/>
  </cols>
  <sheetData>
    <row r="1" spans="1:12" s="4" customFormat="1" ht="63.75" x14ac:dyDescent="0.25">
      <c r="A1" s="36"/>
      <c r="B1" s="3" t="s">
        <v>8</v>
      </c>
      <c r="C1" s="3" t="s">
        <v>2</v>
      </c>
      <c r="D1" s="3" t="s">
        <v>55</v>
      </c>
      <c r="E1" s="3" t="s">
        <v>3</v>
      </c>
      <c r="F1" s="3" t="s">
        <v>4</v>
      </c>
      <c r="G1" s="3" t="s">
        <v>1</v>
      </c>
      <c r="H1" s="3" t="s">
        <v>57</v>
      </c>
      <c r="I1" s="3" t="s">
        <v>56</v>
      </c>
      <c r="J1" s="3" t="s">
        <v>52</v>
      </c>
      <c r="K1" s="3" t="s">
        <v>5</v>
      </c>
      <c r="L1" s="3" t="s">
        <v>6</v>
      </c>
    </row>
    <row r="2" spans="1:12" s="35" customFormat="1" ht="232.5" customHeight="1" x14ac:dyDescent="0.25">
      <c r="A2" s="37">
        <v>1</v>
      </c>
      <c r="B2" s="8" t="s">
        <v>43</v>
      </c>
      <c r="C2" s="8" t="s">
        <v>17</v>
      </c>
      <c r="D2" s="8" t="s">
        <v>21</v>
      </c>
      <c r="E2" s="8" t="s">
        <v>22</v>
      </c>
      <c r="F2" s="8" t="s">
        <v>23</v>
      </c>
      <c r="G2" s="8" t="s">
        <v>20</v>
      </c>
      <c r="H2" s="9" t="s">
        <v>95</v>
      </c>
      <c r="I2" s="8" t="s">
        <v>18</v>
      </c>
      <c r="J2" s="10" t="s">
        <v>53</v>
      </c>
      <c r="K2" s="8"/>
      <c r="L2" s="8" t="s">
        <v>19</v>
      </c>
    </row>
    <row r="3" spans="1:12" s="11" customFormat="1" ht="127.5" x14ac:dyDescent="0.25">
      <c r="A3" s="7">
        <v>2</v>
      </c>
      <c r="B3" s="8" t="s">
        <v>136</v>
      </c>
      <c r="C3" s="8" t="s">
        <v>137</v>
      </c>
      <c r="D3" s="8" t="s">
        <v>138</v>
      </c>
      <c r="E3" s="8" t="s">
        <v>139</v>
      </c>
      <c r="F3" s="8" t="s">
        <v>140</v>
      </c>
      <c r="G3" s="8" t="s">
        <v>141</v>
      </c>
      <c r="H3" s="8" t="s">
        <v>142</v>
      </c>
      <c r="I3" s="8" t="s">
        <v>7</v>
      </c>
      <c r="J3" s="8" t="s">
        <v>53</v>
      </c>
      <c r="K3" s="8" t="s">
        <v>143</v>
      </c>
      <c r="L3" s="8" t="s">
        <v>144</v>
      </c>
    </row>
    <row r="4" spans="1:12" s="11" customFormat="1" ht="114.75" x14ac:dyDescent="0.25">
      <c r="A4" s="37">
        <v>3</v>
      </c>
      <c r="B4" s="12" t="str">
        <f>[1]Plans!B3</f>
        <v>Department of Justice and Community Services (DJCS)</v>
      </c>
      <c r="C4" s="15" t="str">
        <f>[1]Plans!C3</f>
        <v>Supply of Textiles, Clothing and Footwear</v>
      </c>
      <c r="D4" s="15" t="str">
        <f>[1]Plans!D3</f>
        <v xml:space="preserve">Potential products include:
· Apparel (tracksuits, t-shirts, shorts, workwear, kitchen wear) 
· Accessories (headwear, socks) 
· Footwear (sneakers, work boots, thongs) 
· Sleepwear and underwear (pyjamas, dressing gowns, under garments) 
· Bedding and Linen (mattress protectors, quilts, blankets, sheets, towels). </v>
      </c>
      <c r="E4" s="12" t="str">
        <f>[1]Plans!E3</f>
        <v>Manufacture, supply and (potentially) warehousing of textiles, clothing and footwear</v>
      </c>
      <c r="F4" s="15" t="e">
        <f>[1]Plans!F3</f>
        <v>#REF!</v>
      </c>
      <c r="G4" s="12" t="str">
        <f>[1]Plans!G3</f>
        <v>3 years plus 2 two-year options to extend</v>
      </c>
      <c r="H4" s="13">
        <f>[1]Plans!H3</f>
        <v>43891</v>
      </c>
      <c r="I4" s="13" t="str">
        <f>[1]Plans!I3</f>
        <v>Open RFT</v>
      </c>
      <c r="J4" s="10"/>
      <c r="K4" s="13" t="str">
        <f>[1]Plans!K3</f>
        <v>Sourcing Plan approved with specifications still being developed and validated to determine what will be sourced from external market compared to what will be manufactured and supplied internally from Prison Industries.</v>
      </c>
      <c r="L4" s="13" t="str">
        <f>[1]Plans!L3</f>
        <v xml:space="preserve">Lisa Gordon
General Manager
doj.rsn.tenders@justice.vic.gov.au
</v>
      </c>
    </row>
    <row r="5" spans="1:12" ht="269.25" customHeight="1" x14ac:dyDescent="0.2">
      <c r="A5" s="37">
        <v>4</v>
      </c>
      <c r="B5" s="12" t="s">
        <v>73</v>
      </c>
      <c r="C5" s="15" t="s">
        <v>74</v>
      </c>
      <c r="D5" s="15" t="s">
        <v>75</v>
      </c>
      <c r="E5" s="12" t="s">
        <v>78</v>
      </c>
      <c r="F5" s="15"/>
      <c r="G5" s="12" t="s">
        <v>76</v>
      </c>
      <c r="H5" s="13" t="s">
        <v>96</v>
      </c>
      <c r="I5" s="13" t="s">
        <v>7</v>
      </c>
      <c r="J5" s="10" t="s">
        <v>53</v>
      </c>
      <c r="K5" s="13"/>
      <c r="L5" s="13" t="s">
        <v>77</v>
      </c>
    </row>
    <row r="6" spans="1:12" ht="123" customHeight="1" x14ac:dyDescent="0.2">
      <c r="A6" s="7">
        <v>5</v>
      </c>
      <c r="B6" s="8" t="s">
        <v>91</v>
      </c>
      <c r="C6" s="32" t="s">
        <v>16</v>
      </c>
      <c r="D6" s="32" t="s">
        <v>15</v>
      </c>
      <c r="E6" s="8" t="s">
        <v>147</v>
      </c>
      <c r="F6" s="32" t="s">
        <v>14</v>
      </c>
      <c r="G6" s="8" t="s">
        <v>9</v>
      </c>
      <c r="H6" s="19" t="s">
        <v>107</v>
      </c>
      <c r="I6" s="19" t="s">
        <v>42</v>
      </c>
      <c r="J6" s="8" t="s">
        <v>51</v>
      </c>
      <c r="K6" s="33"/>
      <c r="L6" s="28" t="s">
        <v>92</v>
      </c>
    </row>
    <row r="7" spans="1:12" s="34" customFormat="1" ht="76.5" x14ac:dyDescent="0.25">
      <c r="A7" s="37">
        <v>6</v>
      </c>
      <c r="B7" s="12" t="s">
        <v>31</v>
      </c>
      <c r="C7" s="12" t="s">
        <v>80</v>
      </c>
      <c r="D7" s="12" t="s">
        <v>38</v>
      </c>
      <c r="E7" s="12" t="s">
        <v>39</v>
      </c>
      <c r="F7" s="12" t="s">
        <v>62</v>
      </c>
      <c r="G7" s="16" t="s">
        <v>63</v>
      </c>
      <c r="H7" s="9" t="s">
        <v>97</v>
      </c>
      <c r="I7" s="13" t="s">
        <v>7</v>
      </c>
      <c r="J7" s="8" t="s">
        <v>51</v>
      </c>
      <c r="K7" s="16" t="s">
        <v>81</v>
      </c>
      <c r="L7" s="12" t="s">
        <v>40</v>
      </c>
    </row>
    <row r="8" spans="1:12" s="17" customFormat="1" ht="51" x14ac:dyDescent="0.25">
      <c r="A8" s="37">
        <v>7</v>
      </c>
      <c r="B8" s="12" t="s">
        <v>116</v>
      </c>
      <c r="C8" s="12" t="s">
        <v>117</v>
      </c>
      <c r="D8" s="12" t="s">
        <v>120</v>
      </c>
      <c r="E8" s="32" t="s">
        <v>121</v>
      </c>
      <c r="F8" s="12"/>
      <c r="G8" s="16"/>
      <c r="H8" s="9" t="s">
        <v>119</v>
      </c>
      <c r="I8" s="13" t="s">
        <v>118</v>
      </c>
      <c r="J8" s="8"/>
      <c r="K8" s="16"/>
      <c r="L8" s="12" t="s">
        <v>122</v>
      </c>
    </row>
    <row r="9" spans="1:12" s="17" customFormat="1" ht="229.5" x14ac:dyDescent="0.25">
      <c r="A9" s="7">
        <v>8</v>
      </c>
      <c r="B9" s="8" t="s">
        <v>128</v>
      </c>
      <c r="C9" s="8" t="s">
        <v>129</v>
      </c>
      <c r="D9" s="8" t="s">
        <v>130</v>
      </c>
      <c r="E9" s="8" t="s">
        <v>131</v>
      </c>
      <c r="F9" s="8" t="s">
        <v>146</v>
      </c>
      <c r="G9" s="18" t="s">
        <v>9</v>
      </c>
      <c r="H9" s="27" t="s">
        <v>132</v>
      </c>
      <c r="I9" s="27" t="s">
        <v>133</v>
      </c>
      <c r="J9" s="8" t="s">
        <v>53</v>
      </c>
      <c r="K9" s="19" t="s">
        <v>134</v>
      </c>
      <c r="L9" s="8" t="s">
        <v>135</v>
      </c>
    </row>
    <row r="10" spans="1:12" s="11" customFormat="1" ht="331.5" x14ac:dyDescent="0.25">
      <c r="A10" s="37">
        <v>9</v>
      </c>
      <c r="B10" s="12" t="s">
        <v>32</v>
      </c>
      <c r="C10" s="15" t="s">
        <v>65</v>
      </c>
      <c r="D10" s="15" t="s">
        <v>69</v>
      </c>
      <c r="E10" s="12" t="s">
        <v>66</v>
      </c>
      <c r="F10" s="15" t="s">
        <v>70</v>
      </c>
      <c r="G10" s="12" t="s">
        <v>44</v>
      </c>
      <c r="H10" s="13" t="s">
        <v>50</v>
      </c>
      <c r="I10" s="13" t="s">
        <v>67</v>
      </c>
      <c r="J10" s="8" t="s">
        <v>53</v>
      </c>
      <c r="K10" s="20"/>
      <c r="L10" s="13" t="s">
        <v>68</v>
      </c>
    </row>
    <row r="11" spans="1:12" s="21" customFormat="1" ht="100.5" customHeight="1" x14ac:dyDescent="0.25">
      <c r="A11" s="37">
        <v>10</v>
      </c>
      <c r="B11" s="12" t="s">
        <v>32</v>
      </c>
      <c r="C11" s="12" t="s">
        <v>100</v>
      </c>
      <c r="D11" s="12" t="s">
        <v>58</v>
      </c>
      <c r="E11" s="12" t="s">
        <v>59</v>
      </c>
      <c r="F11" s="12" t="s">
        <v>94</v>
      </c>
      <c r="G11" s="12" t="s">
        <v>44</v>
      </c>
      <c r="H11" s="12" t="s">
        <v>50</v>
      </c>
      <c r="I11" s="12" t="s">
        <v>7</v>
      </c>
      <c r="J11" s="12" t="s">
        <v>51</v>
      </c>
      <c r="K11" s="12"/>
      <c r="L11" s="12" t="s">
        <v>101</v>
      </c>
    </row>
    <row r="12" spans="1:12" ht="63.75" customHeight="1" x14ac:dyDescent="0.2">
      <c r="A12" s="7">
        <v>11</v>
      </c>
      <c r="B12" s="12" t="s">
        <v>32</v>
      </c>
      <c r="C12" s="12" t="s">
        <v>45</v>
      </c>
      <c r="D12" s="12" t="s">
        <v>93</v>
      </c>
      <c r="E12" s="12" t="s">
        <v>54</v>
      </c>
      <c r="F12" s="12" t="s">
        <v>124</v>
      </c>
      <c r="G12" s="12" t="s">
        <v>44</v>
      </c>
      <c r="H12" s="12" t="s">
        <v>50</v>
      </c>
      <c r="I12" s="12" t="s">
        <v>7</v>
      </c>
      <c r="J12" s="12" t="s">
        <v>51</v>
      </c>
      <c r="K12" s="22"/>
      <c r="L12" s="12" t="s">
        <v>101</v>
      </c>
    </row>
    <row r="13" spans="1:12" ht="114.75" x14ac:dyDescent="0.2">
      <c r="A13" s="37">
        <v>12</v>
      </c>
      <c r="B13" s="12" t="s">
        <v>32</v>
      </c>
      <c r="C13" s="12" t="s">
        <v>47</v>
      </c>
      <c r="D13" s="12" t="s">
        <v>71</v>
      </c>
      <c r="E13" s="12" t="s">
        <v>54</v>
      </c>
      <c r="F13" s="12" t="s">
        <v>124</v>
      </c>
      <c r="G13" s="12" t="s">
        <v>44</v>
      </c>
      <c r="H13" s="12" t="s">
        <v>50</v>
      </c>
      <c r="I13" s="12" t="s">
        <v>7</v>
      </c>
      <c r="J13" s="12" t="s">
        <v>53</v>
      </c>
      <c r="K13" s="12"/>
      <c r="L13" s="12" t="s">
        <v>101</v>
      </c>
    </row>
    <row r="14" spans="1:12" ht="102.75" customHeight="1" x14ac:dyDescent="0.2">
      <c r="A14" s="37">
        <v>13</v>
      </c>
      <c r="B14" s="12" t="s">
        <v>32</v>
      </c>
      <c r="C14" s="12" t="s">
        <v>111</v>
      </c>
      <c r="D14" s="12" t="s">
        <v>48</v>
      </c>
      <c r="E14" s="12" t="s">
        <v>54</v>
      </c>
      <c r="F14" s="12" t="s">
        <v>125</v>
      </c>
      <c r="G14" s="12" t="s">
        <v>108</v>
      </c>
      <c r="H14" s="13" t="s">
        <v>98</v>
      </c>
      <c r="I14" s="12" t="s">
        <v>7</v>
      </c>
      <c r="J14" s="12" t="s">
        <v>53</v>
      </c>
      <c r="K14" s="12" t="s">
        <v>109</v>
      </c>
      <c r="L14" s="12" t="s">
        <v>99</v>
      </c>
    </row>
    <row r="15" spans="1:12" ht="87.75" customHeight="1" x14ac:dyDescent="0.2">
      <c r="A15" s="7">
        <v>14</v>
      </c>
      <c r="B15" s="12" t="s">
        <v>32</v>
      </c>
      <c r="C15" s="12" t="s">
        <v>123</v>
      </c>
      <c r="D15" s="12" t="s">
        <v>102</v>
      </c>
      <c r="E15" s="12" t="s">
        <v>72</v>
      </c>
      <c r="F15" s="12" t="s">
        <v>124</v>
      </c>
      <c r="G15" s="12" t="s">
        <v>44</v>
      </c>
      <c r="H15" s="12" t="s">
        <v>46</v>
      </c>
      <c r="I15" s="12" t="s">
        <v>7</v>
      </c>
      <c r="J15" s="12" t="s">
        <v>51</v>
      </c>
      <c r="K15" s="12"/>
      <c r="L15" s="12" t="s">
        <v>101</v>
      </c>
    </row>
    <row r="16" spans="1:12" ht="98.25" customHeight="1" x14ac:dyDescent="0.2">
      <c r="A16" s="37">
        <v>15</v>
      </c>
      <c r="B16" s="12" t="s">
        <v>32</v>
      </c>
      <c r="C16" s="12" t="s">
        <v>49</v>
      </c>
      <c r="D16" s="12" t="s">
        <v>127</v>
      </c>
      <c r="E16" s="12" t="s">
        <v>54</v>
      </c>
      <c r="F16" s="12" t="s">
        <v>126</v>
      </c>
      <c r="G16" s="12" t="s">
        <v>44</v>
      </c>
      <c r="H16" s="12" t="s">
        <v>50</v>
      </c>
      <c r="I16" s="12" t="s">
        <v>7</v>
      </c>
      <c r="J16" s="12" t="s">
        <v>53</v>
      </c>
      <c r="K16" s="12"/>
      <c r="L16" s="12" t="s">
        <v>101</v>
      </c>
    </row>
    <row r="17" spans="1:12" ht="114.75" x14ac:dyDescent="0.2">
      <c r="A17" s="37">
        <v>16</v>
      </c>
      <c r="B17" s="12" t="s">
        <v>32</v>
      </c>
      <c r="C17" s="12" t="s">
        <v>103</v>
      </c>
      <c r="D17" s="12"/>
      <c r="E17" s="12"/>
      <c r="F17" s="12"/>
      <c r="G17" s="12"/>
      <c r="H17" s="12" t="s">
        <v>46</v>
      </c>
      <c r="I17" s="12" t="s">
        <v>42</v>
      </c>
      <c r="J17" s="10"/>
      <c r="K17" s="12"/>
      <c r="L17" s="12" t="s">
        <v>101</v>
      </c>
    </row>
    <row r="18" spans="1:12" ht="114.75" x14ac:dyDescent="0.2">
      <c r="A18" s="7">
        <v>17</v>
      </c>
      <c r="B18" s="12" t="s">
        <v>32</v>
      </c>
      <c r="C18" s="12" t="s">
        <v>105</v>
      </c>
      <c r="D18" s="12"/>
      <c r="E18" s="12"/>
      <c r="F18" s="12"/>
      <c r="G18" s="12"/>
      <c r="H18" s="12" t="s">
        <v>106</v>
      </c>
      <c r="I18" s="12" t="s">
        <v>7</v>
      </c>
      <c r="J18" s="10" t="s">
        <v>53</v>
      </c>
      <c r="K18" s="12"/>
      <c r="L18" s="12" t="s">
        <v>101</v>
      </c>
    </row>
    <row r="19" spans="1:12" ht="111" customHeight="1" x14ac:dyDescent="0.2">
      <c r="A19" s="37">
        <v>18</v>
      </c>
      <c r="B19" s="12" t="s">
        <v>13</v>
      </c>
      <c r="C19" s="12" t="s">
        <v>12</v>
      </c>
      <c r="D19" s="12" t="s">
        <v>11</v>
      </c>
      <c r="E19" s="12" t="s">
        <v>10</v>
      </c>
      <c r="F19" s="12"/>
      <c r="G19" s="23" t="s">
        <v>9</v>
      </c>
      <c r="H19" s="27" t="s">
        <v>79</v>
      </c>
      <c r="I19" s="27" t="s">
        <v>7</v>
      </c>
      <c r="J19" s="8" t="s">
        <v>51</v>
      </c>
      <c r="K19" s="13" t="s">
        <v>41</v>
      </c>
      <c r="L19" s="12" t="s">
        <v>60</v>
      </c>
    </row>
    <row r="20" spans="1:12" s="17" customFormat="1" x14ac:dyDescent="0.25">
      <c r="A20" s="39"/>
      <c r="B20" s="14"/>
      <c r="C20" s="14"/>
      <c r="D20" s="14"/>
      <c r="E20" s="14"/>
      <c r="F20" s="14"/>
      <c r="G20" s="14"/>
      <c r="H20" s="14"/>
      <c r="I20" s="14"/>
      <c r="J20" s="25"/>
      <c r="K20" s="14"/>
      <c r="L20" s="14"/>
    </row>
    <row r="21" spans="1:12" x14ac:dyDescent="0.25">
      <c r="B21" s="30" t="s">
        <v>145</v>
      </c>
      <c r="C21" s="6"/>
      <c r="D21" s="6"/>
      <c r="E21" s="6"/>
      <c r="F21" s="6"/>
      <c r="G21" s="6"/>
      <c r="H21" s="6"/>
      <c r="I21" s="6"/>
      <c r="J21" s="31"/>
      <c r="K21" s="6"/>
      <c r="L21" s="6"/>
    </row>
    <row r="22" spans="1:12" s="6" customFormat="1" x14ac:dyDescent="0.25">
      <c r="A22" s="29"/>
      <c r="B22" s="14"/>
      <c r="C22" s="14"/>
      <c r="D22" s="14"/>
      <c r="E22" s="14"/>
      <c r="F22" s="14"/>
      <c r="G22" s="14"/>
      <c r="H22" s="14"/>
      <c r="I22" s="14"/>
      <c r="J22" s="25"/>
      <c r="K22" s="14"/>
      <c r="L22" s="14"/>
    </row>
  </sheetData>
  <sheetProtection password="C881" sheet="1" autoFilter="0"/>
  <autoFilter ref="A1:L20" xr:uid="{F4F17568-2046-44DA-A0F4-1B1401BED318}"/>
  <pageMargins left="0.23622047244094491" right="0.23622047244094491" top="0.74803149606299213" bottom="0.74803149606299213" header="0.31496062992125984" footer="0.31496062992125984"/>
  <pageSetup paperSize="8" scale="71" fitToHeight="0" orientation="landscape" r:id="rId1"/>
  <headerFooter differentOddEven="1" differentFirst="1">
    <oddFooter>&amp;C&amp;"arial,Bold"&amp;14&amp;KFF0000 &amp;L&amp;"Calibri"&amp;11&amp;K000000&amp;"arial,Bold"&amp;10&amp;K3F3F3F _x000D_&amp;1#&amp;"Calibri"&amp;11&amp;K000000OFFICIAL</oddFooter>
    <evenFooter>&amp;C&amp;"arial,Bold"&amp;14&amp;KFF0000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D404-724C-4A7A-BCD1-B54B607D1FB3}">
  <sheetPr>
    <pageSetUpPr fitToPage="1"/>
  </sheetPr>
  <dimension ref="A1:K6"/>
  <sheetViews>
    <sheetView zoomScaleNormal="100" workbookViewId="0">
      <pane ySplit="1" topLeftCell="A2" activePane="bottomLeft" state="frozen"/>
      <selection pane="bottomLeft" activeCell="C8" sqref="C8"/>
    </sheetView>
  </sheetViews>
  <sheetFormatPr defaultRowHeight="12.75" x14ac:dyDescent="0.2"/>
  <cols>
    <col min="1" max="1" width="4.140625" style="24" customWidth="1"/>
    <col min="2" max="2" width="20.7109375" style="14" customWidth="1"/>
    <col min="3" max="3" width="25.7109375" style="14" customWidth="1"/>
    <col min="4" max="4" width="40.7109375" style="14" customWidth="1"/>
    <col min="5" max="6" width="30.7109375" style="14" customWidth="1"/>
    <col min="7" max="7" width="12.7109375" style="14" customWidth="1"/>
    <col min="8" max="8" width="28.42578125" style="14" customWidth="1"/>
    <col min="9" max="9" width="30.7109375" style="14" customWidth="1"/>
    <col min="10" max="10" width="35.7109375" style="14" customWidth="1"/>
    <col min="11" max="16384" width="9.140625" style="14"/>
  </cols>
  <sheetData>
    <row r="1" spans="1:11" s="4" customFormat="1" ht="25.5" x14ac:dyDescent="0.25">
      <c r="A1" s="3" t="s">
        <v>0</v>
      </c>
      <c r="B1" s="3" t="s">
        <v>8</v>
      </c>
      <c r="C1" s="3" t="s">
        <v>2</v>
      </c>
      <c r="D1" s="3" t="s">
        <v>82</v>
      </c>
      <c r="E1" s="3" t="s">
        <v>83</v>
      </c>
      <c r="F1" s="3" t="s">
        <v>4</v>
      </c>
      <c r="G1" s="3" t="s">
        <v>85</v>
      </c>
      <c r="H1" s="3" t="s">
        <v>84</v>
      </c>
      <c r="I1" s="3" t="s">
        <v>5</v>
      </c>
      <c r="J1" s="3" t="s">
        <v>6</v>
      </c>
    </row>
    <row r="2" spans="1:11" s="6" customFormat="1" ht="102" x14ac:dyDescent="0.2">
      <c r="A2" s="7">
        <v>1</v>
      </c>
      <c r="B2" s="8" t="s">
        <v>30</v>
      </c>
      <c r="C2" s="8" t="s">
        <v>36</v>
      </c>
      <c r="D2" s="8"/>
      <c r="E2" s="8"/>
      <c r="F2" s="8" t="s">
        <v>37</v>
      </c>
      <c r="G2" s="8" t="s">
        <v>20</v>
      </c>
      <c r="H2" s="9" t="s">
        <v>86</v>
      </c>
      <c r="I2" s="8" t="s">
        <v>89</v>
      </c>
      <c r="J2" s="8" t="s">
        <v>64</v>
      </c>
    </row>
    <row r="3" spans="1:11" s="11" customFormat="1" ht="51" customHeight="1" x14ac:dyDescent="0.25">
      <c r="A3" s="5">
        <v>2</v>
      </c>
      <c r="B3" s="8" t="s">
        <v>24</v>
      </c>
      <c r="C3" s="8" t="s">
        <v>25</v>
      </c>
      <c r="D3" s="8" t="s">
        <v>29</v>
      </c>
      <c r="E3" s="8" t="s">
        <v>28</v>
      </c>
      <c r="F3" s="8" t="s">
        <v>26</v>
      </c>
      <c r="G3" s="8"/>
      <c r="H3" s="9" t="s">
        <v>87</v>
      </c>
      <c r="I3" s="8"/>
      <c r="J3" s="8" t="s">
        <v>27</v>
      </c>
    </row>
    <row r="4" spans="1:11" s="11" customFormat="1" ht="69" customHeight="1" x14ac:dyDescent="0.25">
      <c r="A4" s="7">
        <v>3</v>
      </c>
      <c r="B4" s="8" t="s">
        <v>91</v>
      </c>
      <c r="C4" s="8" t="s">
        <v>33</v>
      </c>
      <c r="D4" s="8" t="s">
        <v>34</v>
      </c>
      <c r="E4" s="8" t="s">
        <v>35</v>
      </c>
      <c r="F4" s="18"/>
      <c r="G4" s="8" t="s">
        <v>20</v>
      </c>
      <c r="H4" s="9" t="s">
        <v>88</v>
      </c>
      <c r="I4" s="19" t="s">
        <v>90</v>
      </c>
      <c r="J4" s="28" t="s">
        <v>92</v>
      </c>
    </row>
    <row r="5" spans="1:11" ht="102" x14ac:dyDescent="0.2">
      <c r="A5" s="40">
        <v>4</v>
      </c>
      <c r="B5" s="32" t="s">
        <v>113</v>
      </c>
      <c r="C5" s="32" t="s">
        <v>110</v>
      </c>
      <c r="D5" s="32" t="s">
        <v>114</v>
      </c>
      <c r="E5" s="32" t="s">
        <v>115</v>
      </c>
      <c r="F5" s="32"/>
      <c r="G5" s="32"/>
      <c r="H5" s="9"/>
      <c r="I5" s="32"/>
      <c r="J5" s="32" t="s">
        <v>112</v>
      </c>
      <c r="K5" s="38"/>
    </row>
    <row r="6" spans="1:11" s="6" customFormat="1" ht="15" x14ac:dyDescent="0.25">
      <c r="A6" s="29"/>
      <c r="B6" s="30" t="s">
        <v>145</v>
      </c>
      <c r="J6" s="31"/>
    </row>
  </sheetData>
  <sheetProtection password="C881" sheet="1" autoFilter="0"/>
  <autoFilter ref="A1:J4" xr:uid="{F4F17568-2046-44DA-A0F4-1B1401BED318}"/>
  <pageMargins left="0.23622047244094491" right="0.23622047244094491" top="0.74803149606299213" bottom="0.74803149606299213" header="0.31496062992125984" footer="0.31496062992125984"/>
  <pageSetup paperSize="8" scale="78" fitToHeight="0" orientation="landscape" r:id="rId1"/>
  <headerFooter differentOddEven="1" differentFirst="1">
    <oddFooter>&amp;C&amp;"arial,Bold"&amp;14&amp;KFF0000 &amp;L&amp;"Calibri"&amp;11&amp;K000000&amp;"arial,Bold"&amp;10&amp;K3F3F3F _x000D_&amp;1#&amp;"Calibri"&amp;11&amp;K000000OFFICIAL</oddFooter>
    <evenFooter>&amp;C&amp;"arial,Bold"&amp;14&amp;KFF0000 &amp;L&amp;"Calibri"&amp;11&amp;K000000&amp;"arial,Bold"&amp;10&amp;K3F3F3F _x000D_&amp;1#&amp;"Calibri"&amp;11&amp;K000000OFFICIAL</evenFooter>
    <firstFooter>&amp;C&amp;"arial,Bold"&amp;14&amp;KFF0000 &amp;L&amp;"Calibri"&amp;11&amp;K000000&amp;"arial,Bold"&amp;10&amp;K3F3F3F _x000D_&amp;1#&amp;"Calibri"&amp;11&amp;K000000OFFICIAL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Introduction</vt:lpstr>
      <vt:lpstr>Plans</vt:lpstr>
      <vt:lpstr>In Contract</vt:lpstr>
      <vt:lpstr>'In Contract'!Print_Area</vt:lpstr>
      <vt:lpstr>Plans!Print_Area</vt:lpstr>
      <vt:lpstr>'In Contract'!Print_Titles</vt:lpstr>
      <vt:lpstr>Plans!Print_Titles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 Bird (DTF)</dc:creator>
  <cp:lastModifiedBy>Athena Rozenberg (DTF)</cp:lastModifiedBy>
  <cp:lastPrinted>2019-12-16T22:53:13Z</cp:lastPrinted>
  <dcterms:created xsi:type="dcterms:W3CDTF">2019-03-13T04:24:48Z</dcterms:created>
  <dcterms:modified xsi:type="dcterms:W3CDTF">2022-05-24T12:19:35Z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41f5b307-a345-4f1e-8357-5630a4421b44</vt:lpwstr>
  </property>
  <property fmtid="{D5CDD505-2E9C-101B-9397-08002B2CF9AE}" pid="3" name="Classification">
    <vt:lpwstr>Do Not Mark</vt:lpwstr>
  </property>
  <property fmtid="{D5CDD505-2E9C-101B-9397-08002B2CF9AE}" pid="4" name="MSIP_Label_7158ebbd-6c5e-441f-bfc9-4eb8c11e3978_Enabled">
    <vt:lpwstr>true</vt:lpwstr>
  </property>
  <property fmtid="{D5CDD505-2E9C-101B-9397-08002B2CF9AE}" pid="5" name="MSIP_Label_7158ebbd-6c5e-441f-bfc9-4eb8c11e3978_SetDate">
    <vt:lpwstr>2022-05-24T12:19:35Z</vt:lpwstr>
  </property>
  <property fmtid="{D5CDD505-2E9C-101B-9397-08002B2CF9AE}" pid="6" name="MSIP_Label_7158ebbd-6c5e-441f-bfc9-4eb8c11e3978_Method">
    <vt:lpwstr>Privileged</vt:lpwstr>
  </property>
  <property fmtid="{D5CDD505-2E9C-101B-9397-08002B2CF9AE}" pid="7" name="MSIP_Label_7158ebbd-6c5e-441f-bfc9-4eb8c11e3978_Name">
    <vt:lpwstr>7158ebbd-6c5e-441f-bfc9-4eb8c11e3978</vt:lpwstr>
  </property>
  <property fmtid="{D5CDD505-2E9C-101B-9397-08002B2CF9AE}" pid="8" name="MSIP_Label_7158ebbd-6c5e-441f-bfc9-4eb8c11e3978_SiteId">
    <vt:lpwstr>722ea0be-3e1c-4b11-ad6f-9401d6856e24</vt:lpwstr>
  </property>
  <property fmtid="{D5CDD505-2E9C-101B-9397-08002B2CF9AE}" pid="9" name="MSIP_Label_7158ebbd-6c5e-441f-bfc9-4eb8c11e3978_ActionId">
    <vt:lpwstr>943ed2f3-dd7a-46a7-a80d-5a60443c30b5</vt:lpwstr>
  </property>
  <property fmtid="{D5CDD505-2E9C-101B-9397-08002B2CF9AE}" pid="10" name="MSIP_Label_7158ebbd-6c5e-441f-bfc9-4eb8c11e3978_ContentBits">
    <vt:lpwstr>2</vt:lpwstr>
  </property>
</Properties>
</file>